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10" tabRatio="817" activeTab="0"/>
  </bookViews>
  <sheets>
    <sheet name="Notes" sheetId="1" r:id="rId1"/>
    <sheet name="SCCQ Statement" sheetId="2" r:id="rId2"/>
    <sheet name="Site" sheetId="3" r:id="rId3"/>
  </sheets>
  <definedNames>
    <definedName name="_xlnm.Print_Area" localSheetId="0">'Notes'!$A$1:$E$14</definedName>
    <definedName name="_xlnm.Print_Area" localSheetId="2">'Site'!$A$1:$L$31</definedName>
  </definedNames>
  <calcPr fullCalcOnLoad="1"/>
</workbook>
</file>

<file path=xl/comments3.xml><?xml version="1.0" encoding="utf-8"?>
<comments xmlns="http://schemas.openxmlformats.org/spreadsheetml/2006/main">
  <authors>
    <author>pmb01</author>
    <author> </author>
    <author>sarah.magee</author>
  </authors>
  <commentList>
    <comment ref="H11" authorId="0">
      <text>
        <r>
          <rPr>
            <b/>
            <sz val="8"/>
            <rFont val="Tahoma"/>
            <family val="0"/>
          </rPr>
          <t>pmb01:</t>
        </r>
        <r>
          <rPr>
            <sz val="8"/>
            <rFont val="Tahoma"/>
            <family val="0"/>
          </rPr>
          <t xml:space="preserve">
On Day 2 and subsequent days, data entry only required if withdrawal nominated from Storage Connection Point</t>
        </r>
      </text>
    </comment>
    <comment ref="K11" authorId="0">
      <text>
        <r>
          <rPr>
            <b/>
            <sz val="8"/>
            <rFont val="Tahoma"/>
            <family val="0"/>
          </rPr>
          <t>pmb01:</t>
        </r>
        <r>
          <rPr>
            <sz val="8"/>
            <rFont val="Tahoma"/>
            <family val="0"/>
          </rPr>
          <t xml:space="preserve">
On Day 2 and subsequent days, data entry only required if withdrawal nominated from Storage Connection Point</t>
        </r>
      </text>
    </comment>
    <comment ref="J11" authorId="1">
      <text>
        <r>
          <rPr>
            <b/>
            <sz val="8"/>
            <rFont val="Tahoma"/>
            <family val="0"/>
          </rPr>
          <t xml:space="preserve"> :gf033</t>
        </r>
        <r>
          <rPr>
            <sz val="8"/>
            <rFont val="Tahoma"/>
            <family val="0"/>
          </rPr>
          <t xml:space="preserve">
Manual entry. Estimated Curtailment Quantity for Day 2 and subsequent days</t>
        </r>
      </text>
    </comment>
    <comment ref="D6" authorId="2">
      <text>
        <r>
          <rPr>
            <b/>
            <sz val="8"/>
            <rFont val="Tahoma"/>
            <family val="0"/>
          </rPr>
          <t>This is the quantity of gas treated as offtaken by a User from the Total System on that Day</t>
        </r>
      </text>
    </comment>
    <comment ref="E6" authorId="2">
      <text>
        <r>
          <rPr>
            <b/>
            <sz val="8"/>
            <rFont val="Tahoma"/>
            <family val="0"/>
          </rPr>
          <t>This is the quantity of gas treated as delivered by a User to the Total System on that Day at a System Entry Point</t>
        </r>
      </text>
    </comment>
  </commentList>
</comments>
</file>

<file path=xl/sharedStrings.xml><?xml version="1.0" encoding="utf-8"?>
<sst xmlns="http://schemas.openxmlformats.org/spreadsheetml/2006/main" count="170" uniqueCount="107">
  <si>
    <t>Shipper Name:</t>
  </si>
  <si>
    <t>Claim for Gas Day:</t>
  </si>
  <si>
    <t>First Day of NGSE:</t>
  </si>
  <si>
    <t>Shipper ID:</t>
  </si>
  <si>
    <t>Storage Facility Operator:</t>
  </si>
  <si>
    <t>Date</t>
  </si>
  <si>
    <t>Estimated</t>
  </si>
  <si>
    <t xml:space="preserve">Day 1 </t>
  </si>
  <si>
    <t xml:space="preserve">Day 2 </t>
  </si>
  <si>
    <t>Day 3</t>
  </si>
  <si>
    <t>Day 4</t>
  </si>
  <si>
    <t>Day 5</t>
  </si>
  <si>
    <t xml:space="preserve">Day 6 </t>
  </si>
  <si>
    <t xml:space="preserve">Day 7 </t>
  </si>
  <si>
    <t xml:space="preserve">Day 8 </t>
  </si>
  <si>
    <t>Day 9</t>
  </si>
  <si>
    <t>Day 10</t>
  </si>
  <si>
    <t>n/a</t>
  </si>
  <si>
    <t>Storage Connection Point:</t>
  </si>
  <si>
    <t>Storage Allocation Agent:</t>
  </si>
  <si>
    <r>
      <t>CQ</t>
    </r>
    <r>
      <rPr>
        <vertAlign val="subscript"/>
        <sz val="10"/>
        <rFont val="Arial"/>
        <family val="2"/>
      </rPr>
      <t>SCP</t>
    </r>
  </si>
  <si>
    <t>Actual</t>
  </si>
  <si>
    <t>Calculation:</t>
  </si>
  <si>
    <t>Day 11</t>
  </si>
  <si>
    <t>Day 12</t>
  </si>
  <si>
    <t>Day 13</t>
  </si>
  <si>
    <t>Day 14</t>
  </si>
  <si>
    <t>Day 15</t>
  </si>
  <si>
    <t>Day 16</t>
  </si>
  <si>
    <t>Day 17</t>
  </si>
  <si>
    <t>Day 18</t>
  </si>
  <si>
    <t>Day 19</t>
  </si>
  <si>
    <t>Day 20</t>
  </si>
  <si>
    <t>Cell completion notes</t>
  </si>
  <si>
    <t>E14</t>
  </si>
  <si>
    <t>Revised Input Nomination (Post curtailment)</t>
  </si>
  <si>
    <t>Prevailing Input Nomination Day 1 (Pre curtailment)</t>
  </si>
  <si>
    <t>UNC Text</t>
  </si>
  <si>
    <t>UNC Ref.</t>
  </si>
  <si>
    <t>On Day 2 and subsequent days, data entry only required if withdrawal nominated from Storage Connection Point</t>
  </si>
  <si>
    <t>PLEASE ENSURE THAT YOU ONLY COMPLETE ENTRIES IN THE YELLOW CELLS ON THE STORAGE SITE TABS ONLY. DO NOT ENTER INFORMATION INTO ANY OTHER TAB OR CELL AS THIS WILL CORRUPT THE MACROS.</t>
  </si>
  <si>
    <t>STORAGE CURTAILMENT QUANTITY STATEMENT</t>
  </si>
  <si>
    <t>Q 7.2.6</t>
  </si>
  <si>
    <t>Sum of UDQOs</t>
  </si>
  <si>
    <t>B14</t>
  </si>
  <si>
    <t>Actual Opening Stock</t>
  </si>
  <si>
    <t>C14</t>
  </si>
  <si>
    <r>
      <t>Sum of Actual CQ</t>
    </r>
    <r>
      <rPr>
        <vertAlign val="subscript"/>
        <sz val="10"/>
        <rFont val="Arial"/>
        <family val="2"/>
      </rPr>
      <t>SCP</t>
    </r>
  </si>
  <si>
    <t>D14</t>
  </si>
  <si>
    <t>The User's UDQOs at the Storage Connection Point for each Day since the First Curtailment Day</t>
  </si>
  <si>
    <t>Sum of UDQIs</t>
  </si>
  <si>
    <t>The User's UDQIs at the Storage Connection Point for each Day since the First Curtailment Day</t>
  </si>
  <si>
    <t>G14</t>
  </si>
  <si>
    <t>H14</t>
  </si>
  <si>
    <t>J14</t>
  </si>
  <si>
    <t>K14</t>
  </si>
  <si>
    <t>Allocated Withdrawal Quantity (UDQI)</t>
  </si>
  <si>
    <t>Enter the sum of the UDQIs since the First Curtailment Day.  On the First Curtailment Day, these values will be 0.  For subsequent days, these values are automatically calculated.</t>
  </si>
  <si>
    <t>L14</t>
  </si>
  <si>
    <r>
      <t>Actual CQ</t>
    </r>
    <r>
      <rPr>
        <vertAlign val="subscript"/>
        <sz val="10"/>
        <rFont val="Arial"/>
        <family val="2"/>
      </rPr>
      <t>SCP</t>
    </r>
  </si>
  <si>
    <t>The User's Estimated Individual Storage Curtailment Compensation Quantity or Actual Individual Storage Curtailment Compensation Quantity (as the case may be) for the Storage Facility on respect of the Day in question.</t>
  </si>
  <si>
    <r>
      <t>Estimated CQ</t>
    </r>
    <r>
      <rPr>
        <vertAlign val="subscript"/>
        <sz val="10"/>
        <rFont val="Arial"/>
        <family val="2"/>
      </rPr>
      <t>SCP</t>
    </r>
  </si>
  <si>
    <r>
      <t>Enter the sum of all CQ</t>
    </r>
    <r>
      <rPr>
        <vertAlign val="subscript"/>
        <sz val="10"/>
        <rFont val="Arial"/>
        <family val="2"/>
      </rPr>
      <t>SCP</t>
    </r>
    <r>
      <rPr>
        <sz val="10"/>
        <rFont val="Arial"/>
        <family val="0"/>
      </rPr>
      <t>s since the First Curtailment Day.  On the First Curtailment Day, these values will be 0.</t>
    </r>
  </si>
  <si>
    <t>(v)</t>
  </si>
  <si>
    <t>(vii)</t>
  </si>
  <si>
    <t>(ix)</t>
  </si>
  <si>
    <t>(viii)</t>
  </si>
  <si>
    <t>(vi)</t>
  </si>
  <si>
    <t>(x)</t>
  </si>
  <si>
    <t>Cells requiring manual input are highlighted in yellow</t>
  </si>
  <si>
    <t>STORAGE CURTAILMENT COMPENSATION QUANTITY STATEMENT</t>
  </si>
  <si>
    <t>STORAGE CONNECTION POINT CURTAILMENT QUANTITY STATEMENT</t>
  </si>
  <si>
    <r>
      <t>=E</t>
    </r>
    <r>
      <rPr>
        <b/>
        <vertAlign val="subscript"/>
        <sz val="8"/>
        <rFont val="Arial"/>
        <family val="2"/>
      </rPr>
      <t>D-1</t>
    </r>
    <r>
      <rPr>
        <b/>
        <sz val="8"/>
        <rFont val="Arial"/>
        <family val="2"/>
      </rPr>
      <t>+K</t>
    </r>
    <r>
      <rPr>
        <b/>
        <vertAlign val="subscript"/>
        <sz val="8"/>
        <rFont val="Arial"/>
        <family val="2"/>
      </rPr>
      <t>D-1</t>
    </r>
  </si>
  <si>
    <r>
      <t>=B</t>
    </r>
    <r>
      <rPr>
        <b/>
        <vertAlign val="subscript"/>
        <sz val="8"/>
        <rFont val="Arial"/>
        <family val="2"/>
      </rPr>
      <t>D</t>
    </r>
    <r>
      <rPr>
        <b/>
        <sz val="8"/>
        <rFont val="Arial"/>
        <family val="2"/>
      </rPr>
      <t>-H</t>
    </r>
    <r>
      <rPr>
        <b/>
        <vertAlign val="subscript"/>
        <sz val="8"/>
        <rFont val="Arial"/>
        <family val="2"/>
      </rPr>
      <t>D</t>
    </r>
  </si>
  <si>
    <r>
      <t>=MIN(F</t>
    </r>
    <r>
      <rPr>
        <b/>
        <vertAlign val="subscript"/>
        <sz val="8"/>
        <rFont val="Arial"/>
        <family val="2"/>
      </rPr>
      <t>D</t>
    </r>
    <r>
      <rPr>
        <b/>
        <sz val="8"/>
        <rFont val="Arial"/>
        <family val="2"/>
      </rPr>
      <t>,G</t>
    </r>
    <r>
      <rPr>
        <b/>
        <vertAlign val="subscript"/>
        <sz val="8"/>
        <rFont val="Arial"/>
        <family val="2"/>
      </rPr>
      <t>D</t>
    </r>
    <r>
      <rPr>
        <b/>
        <sz val="8"/>
        <rFont val="Arial"/>
        <family val="2"/>
      </rPr>
      <t>-H</t>
    </r>
    <r>
      <rPr>
        <b/>
        <vertAlign val="subscript"/>
        <sz val="8"/>
        <rFont val="Arial"/>
        <family val="2"/>
      </rPr>
      <t>D</t>
    </r>
    <r>
      <rPr>
        <b/>
        <sz val="8"/>
        <rFont val="Arial"/>
        <family val="2"/>
      </rPr>
      <t>)</t>
    </r>
  </si>
  <si>
    <r>
      <t>=MIN(F</t>
    </r>
    <r>
      <rPr>
        <b/>
        <vertAlign val="subscript"/>
        <sz val="8"/>
        <rFont val="Arial"/>
        <family val="2"/>
      </rPr>
      <t>D</t>
    </r>
    <r>
      <rPr>
        <b/>
        <sz val="8"/>
        <rFont val="Arial"/>
        <family val="2"/>
      </rPr>
      <t>,G</t>
    </r>
    <r>
      <rPr>
        <b/>
        <vertAlign val="subscript"/>
        <sz val="8"/>
        <rFont val="Arial"/>
        <family val="2"/>
      </rPr>
      <t>D</t>
    </r>
    <r>
      <rPr>
        <b/>
        <sz val="8"/>
        <rFont val="Arial"/>
        <family val="2"/>
      </rPr>
      <t>-K</t>
    </r>
    <r>
      <rPr>
        <b/>
        <vertAlign val="subscript"/>
        <sz val="8"/>
        <rFont val="Arial"/>
        <family val="2"/>
      </rPr>
      <t>D</t>
    </r>
    <r>
      <rPr>
        <b/>
        <sz val="8"/>
        <rFont val="Arial"/>
        <family val="2"/>
      </rPr>
      <t>)</t>
    </r>
  </si>
  <si>
    <t>B13</t>
  </si>
  <si>
    <t>Enter the opening stock levels for subsequent days of curtailment within a storage year.</t>
  </si>
  <si>
    <t>N.B.  This will be a single value for each Storage Year.</t>
  </si>
  <si>
    <t>The User’s gas-in-storage in the Storage Facility at the start of the First Curtailment Day</t>
  </si>
  <si>
    <t>The User’s prevailing Input Nomination at the time the Storage Curtailment commenced</t>
  </si>
  <si>
    <t>The User’s end of Day Input Nominations for all Days since the Storage Curtailment commenced</t>
  </si>
  <si>
    <t xml:space="preserve">The User's Actual Individual Storage Curtailment Compensation Quantities for the Storage Facility in question…for all Days since the First Curtailment Day </t>
  </si>
  <si>
    <t>Enter the sum of the UDQOs since the First Curtailment Day, whether actual or estimated.  On the First Curtailment Day, these values will be 0.</t>
  </si>
  <si>
    <t>The User's Estimated Individual Storage Curtailment Compensation Quantity or Actual Individual Storage Curtailment Compensation Quantity (as the case may be) for the Storage Facility in respect of the Day in question.</t>
  </si>
  <si>
    <r>
      <t xml:space="preserve">This is an automatically calculated value for Day 1 only.  On Day 2 and subsequent days, Users must enter values manually.  </t>
    </r>
    <r>
      <rPr>
        <b/>
        <sz val="10"/>
        <color indexed="10"/>
        <rFont val="Arial"/>
        <family val="2"/>
      </rPr>
      <t>N.B.  The Estimated CQ</t>
    </r>
    <r>
      <rPr>
        <b/>
        <vertAlign val="subscript"/>
        <sz val="10"/>
        <color indexed="10"/>
        <rFont val="Arial"/>
        <family val="2"/>
      </rPr>
      <t>SCP</t>
    </r>
    <r>
      <rPr>
        <b/>
        <sz val="10"/>
        <color indexed="10"/>
        <rFont val="Arial"/>
        <family val="2"/>
      </rPr>
      <t xml:space="preserve"> is the lesser of the User's Available Curtailment Quantity on that Day or the max available deliverability of the Storage Facility for that Day.  The Estimated CQ</t>
    </r>
    <r>
      <rPr>
        <b/>
        <vertAlign val="subscript"/>
        <sz val="10"/>
        <color indexed="10"/>
        <rFont val="Arial"/>
        <family val="2"/>
      </rPr>
      <t>SCP</t>
    </r>
    <r>
      <rPr>
        <b/>
        <sz val="10"/>
        <color indexed="10"/>
        <rFont val="Arial"/>
        <family val="2"/>
      </rPr>
      <t xml:space="preserve"> must not exceed either of these values. </t>
    </r>
  </si>
  <si>
    <t>=Actual Opening Stock - Sum of Actual CQscp (D) + Sum of UDQO's (D) - Sum of UDQI's (D)</t>
  </si>
  <si>
    <t>Prevailing Input Nomination - Day 1 - Pre Curtailment</t>
  </si>
  <si>
    <r>
      <t>Sum of Actual CQ</t>
    </r>
    <r>
      <rPr>
        <b/>
        <vertAlign val="subscript"/>
        <sz val="10"/>
        <rFont val="Arial"/>
        <family val="2"/>
      </rPr>
      <t>SCP</t>
    </r>
  </si>
  <si>
    <t>Available Curtailment Quantity</t>
  </si>
  <si>
    <t>Revised Input Nomination Post Curtailment</t>
  </si>
  <si>
    <t>Estimated Closing Stock</t>
  </si>
  <si>
    <r>
      <t>Estimated CQ</t>
    </r>
    <r>
      <rPr>
        <b/>
        <vertAlign val="subscript"/>
        <sz val="10"/>
        <rFont val="Arial"/>
        <family val="2"/>
      </rPr>
      <t>SCP</t>
    </r>
  </si>
  <si>
    <t>Allocated Withdrawal Quantity UDQI</t>
  </si>
  <si>
    <r>
      <t>Actual CQ</t>
    </r>
    <r>
      <rPr>
        <b/>
        <vertAlign val="subscript"/>
        <sz val="10"/>
        <rFont val="Arial"/>
        <family val="2"/>
      </rPr>
      <t>SCP</t>
    </r>
  </si>
  <si>
    <t>First Curtailment Day</t>
  </si>
  <si>
    <t>=Sum of UDQI's (D-1) + Allocated Withdrawal Quantity UDQI (D-1)</t>
  </si>
  <si>
    <t>=Actual Opening Stock (D) - Revised Input Nomination Post Curtailment (D)</t>
  </si>
  <si>
    <t xml:space="preserve">=Returns the smallest value of either the Available Curtailment Quantity (D) or the total of the subtraction of Prevailing Input Nomination Day 1 - Pre Curtailment minus Revised Input Nomination Post Curtailment </t>
  </si>
  <si>
    <t>=Returns the smallest value of either the Available Curtailment Quantity (D) or the total of the subtraction of Prevailing Input Nomination Day 1 - Pre Curtailment minus Allocated Withdrawal Quantity UDQI</t>
  </si>
  <si>
    <t>N/A</t>
  </si>
  <si>
    <r>
      <t>=B-C</t>
    </r>
    <r>
      <rPr>
        <b/>
        <vertAlign val="subscript"/>
        <sz val="8"/>
        <rFont val="Arial"/>
        <family val="2"/>
      </rPr>
      <t>D</t>
    </r>
    <r>
      <rPr>
        <b/>
        <sz val="8"/>
        <rFont val="Arial"/>
        <family val="2"/>
      </rPr>
      <t>+D</t>
    </r>
    <r>
      <rPr>
        <b/>
        <vertAlign val="subscript"/>
        <sz val="8"/>
        <rFont val="Arial"/>
        <family val="2"/>
      </rPr>
      <t>D</t>
    </r>
    <r>
      <rPr>
        <b/>
        <sz val="8"/>
        <rFont val="Arial"/>
        <family val="2"/>
      </rPr>
      <t>-E</t>
    </r>
    <r>
      <rPr>
        <b/>
        <vertAlign val="subscript"/>
        <sz val="8"/>
        <rFont val="Arial"/>
        <family val="2"/>
      </rPr>
      <t>D</t>
    </r>
    <r>
      <rPr>
        <b/>
        <sz val="8"/>
        <rFont val="Arial"/>
        <family val="2"/>
      </rPr>
      <t xml:space="preserve"> </t>
    </r>
  </si>
  <si>
    <t>Site Name</t>
  </si>
  <si>
    <t>Site Name:</t>
  </si>
  <si>
    <t>Shipper Name</t>
  </si>
  <si>
    <t>SSC</t>
  </si>
  <si>
    <t>&lt;&lt;&lt; cells copied to other worksheet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</si>
</sst>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809]dd\ mmmm\ yyyy"/>
  </numFmts>
  <fonts count="12">
    <font>
      <sz val="10"/>
      <name val="Arial"/>
      <family val="0"/>
    </font>
    <font>
      <vertAlign val="subscript"/>
      <sz val="10"/>
      <name val="Arial"/>
      <family val="2"/>
    </font>
    <font>
      <b/>
      <sz val="10"/>
      <name val="Arial"/>
      <family val="2"/>
    </font>
    <font>
      <b/>
      <vertAlign val="subscript"/>
      <sz val="10"/>
      <name val="Arial"/>
      <family val="2"/>
    </font>
    <font>
      <u val="single"/>
      <sz val="10"/>
      <color indexed="12"/>
      <name val="Arial"/>
      <family val="0"/>
    </font>
    <font>
      <u val="single"/>
      <sz val="10"/>
      <color indexed="36"/>
      <name val="Arial"/>
      <family val="0"/>
    </font>
    <font>
      <b/>
      <sz val="8"/>
      <name val="Arial"/>
      <family val="2"/>
    </font>
    <font>
      <b/>
      <vertAlign val="subscript"/>
      <sz val="8"/>
      <name val="Arial"/>
      <family val="2"/>
    </font>
    <font>
      <sz val="8"/>
      <name val="Tahoma"/>
      <family val="0"/>
    </font>
    <font>
      <b/>
      <sz val="8"/>
      <name val="Tahoma"/>
      <family val="0"/>
    </font>
    <font>
      <b/>
      <sz val="10"/>
      <color indexed="10"/>
      <name val="Arial"/>
      <family val="2"/>
    </font>
    <font>
      <b/>
      <vertAlign val="subscript"/>
      <sz val="10"/>
      <color indexed="10"/>
      <name val="Arial"/>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diagonalUp="1">
      <left style="thin"/>
      <right style="thin"/>
      <top style="thin"/>
      <bottom style="thin"/>
      <diagonal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3" xfId="0" applyFont="1" applyFill="1" applyBorder="1" applyAlignment="1">
      <alignment/>
    </xf>
    <xf numFmtId="0" fontId="0" fillId="0" borderId="3" xfId="0" applyBorder="1" applyAlignment="1">
      <alignment horizontal="center"/>
    </xf>
    <xf numFmtId="0" fontId="0" fillId="0" borderId="0" xfId="0" applyBorder="1" applyAlignment="1">
      <alignment/>
    </xf>
    <xf numFmtId="0" fontId="0" fillId="0" borderId="0" xfId="0" applyBorder="1" applyAlignment="1">
      <alignment/>
    </xf>
    <xf numFmtId="0" fontId="0" fillId="0" borderId="3" xfId="0" applyFont="1" applyBorder="1" applyAlignment="1">
      <alignment vertical="top" wrapText="1"/>
    </xf>
    <xf numFmtId="0" fontId="0" fillId="0" borderId="3" xfId="0" applyBorder="1" applyAlignment="1">
      <alignment vertical="top" wrapText="1"/>
    </xf>
    <xf numFmtId="0" fontId="0" fillId="2" borderId="3" xfId="0" applyFill="1" applyBorder="1" applyAlignment="1">
      <alignment vertical="top" wrapText="1"/>
    </xf>
    <xf numFmtId="0" fontId="0" fillId="0" borderId="6" xfId="0" applyBorder="1" applyAlignment="1">
      <alignment/>
    </xf>
    <xf numFmtId="0" fontId="2" fillId="0" borderId="6" xfId="0" applyFont="1" applyBorder="1" applyAlignment="1">
      <alignment/>
    </xf>
    <xf numFmtId="0" fontId="0" fillId="0" borderId="0" xfId="0" applyAlignment="1">
      <alignment/>
    </xf>
    <xf numFmtId="0" fontId="0" fillId="0" borderId="6" xfId="0" applyBorder="1" applyAlignment="1">
      <alignment vertical="top" wrapText="1"/>
    </xf>
    <xf numFmtId="0" fontId="0" fillId="0" borderId="7" xfId="0" applyBorder="1" applyAlignment="1">
      <alignment vertical="top"/>
    </xf>
    <xf numFmtId="0" fontId="0" fillId="0" borderId="0" xfId="0" applyFill="1" applyBorder="1" applyAlignment="1" applyProtection="1">
      <alignment/>
      <protection locked="0"/>
    </xf>
    <xf numFmtId="0" fontId="0" fillId="0" borderId="6" xfId="0" applyBorder="1" applyAlignment="1">
      <alignment vertical="top"/>
    </xf>
    <xf numFmtId="0" fontId="0" fillId="0" borderId="0" xfId="0" applyAlignment="1">
      <alignment vertical="top"/>
    </xf>
    <xf numFmtId="0" fontId="0" fillId="0" borderId="3" xfId="0" applyBorder="1" applyAlignment="1">
      <alignment vertical="top"/>
    </xf>
    <xf numFmtId="0" fontId="0" fillId="0" borderId="5" xfId="0" applyBorder="1" applyAlignment="1">
      <alignment vertical="top" wrapText="1"/>
    </xf>
    <xf numFmtId="0" fontId="0" fillId="0" borderId="3" xfId="0" applyBorder="1" applyAlignment="1">
      <alignment horizontal="center" vertical="top" wrapText="1"/>
    </xf>
    <xf numFmtId="0" fontId="0" fillId="2" borderId="3"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xf>
    <xf numFmtId="0" fontId="2" fillId="4" borderId="8" xfId="0" applyFont="1" applyFill="1" applyBorder="1" applyAlignment="1" applyProtection="1">
      <alignment horizontal="center" vertical="center" wrapText="1"/>
      <protection/>
    </xf>
    <xf numFmtId="0" fontId="2" fillId="0" borderId="6" xfId="0" applyFont="1" applyBorder="1" applyAlignment="1" applyProtection="1">
      <alignment/>
      <protection locked="0"/>
    </xf>
    <xf numFmtId="0" fontId="2" fillId="0" borderId="7" xfId="0" applyFont="1" applyBorder="1" applyAlignment="1" applyProtection="1">
      <alignment/>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2" fillId="0" borderId="0" xfId="0" applyFont="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0" fontId="0" fillId="0" borderId="11" xfId="0" applyFill="1" applyBorder="1" applyAlignment="1" applyProtection="1">
      <alignment horizontal="lef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2" fillId="5" borderId="13" xfId="0" applyFont="1" applyFill="1" applyBorder="1" applyAlignment="1" applyProtection="1">
      <alignment horizontal="center" vertical="center" wrapText="1"/>
      <protection locked="0"/>
    </xf>
    <xf numFmtId="0" fontId="2" fillId="0" borderId="0" xfId="0" applyFont="1" applyFill="1" applyBorder="1" applyAlignment="1" applyProtection="1">
      <alignment/>
      <protection locked="0"/>
    </xf>
    <xf numFmtId="0" fontId="6" fillId="0" borderId="0" xfId="0" applyFont="1" applyFill="1" applyBorder="1" applyAlignment="1" applyProtection="1" quotePrefix="1">
      <alignment horizontal="center"/>
      <protection locked="0"/>
    </xf>
    <xf numFmtId="0" fontId="6" fillId="0" borderId="0" xfId="0" applyFont="1" applyFill="1" applyBorder="1" applyAlignment="1" applyProtection="1" quotePrefix="1">
      <alignment horizontal="center" vertical="center" wrapText="1"/>
      <protection locked="0"/>
    </xf>
    <xf numFmtId="0" fontId="0" fillId="0" borderId="0" xfId="0" applyAlignment="1" applyProtection="1">
      <alignment vertical="center" wrapText="1"/>
      <protection locked="0"/>
    </xf>
    <xf numFmtId="0" fontId="0" fillId="3" borderId="8" xfId="0" applyFont="1" applyFill="1" applyBorder="1" applyAlignment="1" applyProtection="1">
      <alignment horizontal="center" vertical="center" wrapText="1"/>
      <protection locked="0"/>
    </xf>
    <xf numFmtId="0" fontId="2" fillId="0" borderId="14" xfId="0" applyFont="1" applyBorder="1" applyAlignment="1" applyProtection="1">
      <alignment/>
      <protection/>
    </xf>
    <xf numFmtId="0" fontId="2" fillId="0" borderId="6" xfId="0" applyFont="1" applyBorder="1" applyAlignment="1" applyProtection="1">
      <alignment/>
      <protection/>
    </xf>
    <xf numFmtId="0" fontId="0" fillId="0" borderId="14" xfId="0" applyBorder="1" applyAlignment="1" applyProtection="1">
      <alignment/>
      <protection/>
    </xf>
    <xf numFmtId="0" fontId="2" fillId="0" borderId="6" xfId="0" applyFont="1" applyBorder="1" applyAlignment="1" applyProtection="1">
      <alignment horizontal="right"/>
      <protection/>
    </xf>
    <xf numFmtId="14" fontId="0" fillId="0" borderId="6" xfId="0" applyNumberFormat="1" applyFill="1" applyBorder="1" applyAlignment="1" applyProtection="1">
      <alignment horizontal="left"/>
      <protection/>
    </xf>
    <xf numFmtId="0" fontId="0" fillId="0" borderId="6" xfId="0" applyBorder="1" applyAlignment="1" applyProtection="1">
      <alignment horizontal="right"/>
      <protection/>
    </xf>
    <xf numFmtId="0" fontId="0" fillId="0" borderId="15" xfId="0" applyBorder="1" applyAlignment="1" applyProtection="1">
      <alignment/>
      <protection/>
    </xf>
    <xf numFmtId="0" fontId="2" fillId="0" borderId="0" xfId="0" applyFont="1" applyBorder="1" applyAlignment="1" applyProtection="1">
      <alignment horizontal="right"/>
      <protection/>
    </xf>
    <xf numFmtId="14" fontId="0" fillId="0" borderId="0" xfId="0" applyNumberFormat="1" applyFill="1" applyBorder="1" applyAlignment="1" applyProtection="1">
      <alignment horizontal="left"/>
      <protection/>
    </xf>
    <xf numFmtId="0" fontId="0" fillId="0" borderId="0" xfId="0" applyBorder="1" applyAlignment="1" applyProtection="1">
      <alignment horizontal="right"/>
      <protection/>
    </xf>
    <xf numFmtId="0" fontId="0" fillId="0" borderId="2" xfId="0" applyBorder="1" applyAlignment="1" applyProtection="1">
      <alignment/>
      <protection/>
    </xf>
    <xf numFmtId="0" fontId="2" fillId="0" borderId="11" xfId="0" applyFont="1" applyBorder="1" applyAlignment="1" applyProtection="1">
      <alignment horizontal="right"/>
      <protection/>
    </xf>
    <xf numFmtId="0" fontId="0" fillId="0" borderId="11" xfId="0" applyBorder="1" applyAlignment="1" applyProtection="1">
      <alignment horizontal="right"/>
      <protection/>
    </xf>
    <xf numFmtId="0" fontId="0" fillId="0" borderId="11" xfId="0" applyBorder="1" applyAlignment="1" applyProtection="1">
      <alignment/>
      <protection/>
    </xf>
    <xf numFmtId="0" fontId="2" fillId="5" borderId="16" xfId="0" applyFont="1" applyFill="1" applyBorder="1" applyAlignment="1" applyProtection="1">
      <alignment horizontal="center" vertical="center" wrapText="1"/>
      <protection/>
    </xf>
    <xf numFmtId="0" fontId="2" fillId="5" borderId="10" xfId="0" applyFont="1" applyFill="1" applyBorder="1" applyAlignment="1" applyProtection="1">
      <alignment horizontal="center" vertical="center" wrapText="1"/>
      <protection/>
    </xf>
    <xf numFmtId="0" fontId="2" fillId="5" borderId="0" xfId="0" applyFont="1" applyFill="1" applyBorder="1" applyAlignment="1" applyProtection="1">
      <alignment horizontal="center" vertical="center" wrapText="1"/>
      <protection/>
    </xf>
    <xf numFmtId="0" fontId="2" fillId="5" borderId="17" xfId="0"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4" borderId="21" xfId="0"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hidden="1" locked="0"/>
    </xf>
    <xf numFmtId="0" fontId="6" fillId="0" borderId="4" xfId="0" applyFont="1" applyBorder="1" applyAlignment="1" applyProtection="1" quotePrefix="1">
      <alignment horizontal="center" vertical="center" wrapText="1"/>
      <protection hidden="1" locked="0"/>
    </xf>
    <xf numFmtId="0" fontId="0" fillId="0" borderId="15" xfId="0" applyBorder="1" applyAlignment="1">
      <alignment horizontal="left" vertical="center" indent="2"/>
    </xf>
    <xf numFmtId="0" fontId="0" fillId="0" borderId="0" xfId="0" applyAlignment="1">
      <alignment horizontal="left" vertical="center" indent="2"/>
    </xf>
    <xf numFmtId="49" fontId="0" fillId="0" borderId="0" xfId="0" applyNumberFormat="1" applyFill="1" applyBorder="1" applyAlignment="1" applyProtection="1">
      <alignment horizontal="left"/>
      <protection/>
    </xf>
    <xf numFmtId="49" fontId="0" fillId="0" borderId="11" xfId="0" applyNumberFormat="1" applyFill="1" applyBorder="1" applyAlignment="1" applyProtection="1">
      <alignment horizontal="left"/>
      <protection/>
    </xf>
    <xf numFmtId="49" fontId="2" fillId="0" borderId="6" xfId="0" applyNumberFormat="1" applyFont="1" applyFill="1" applyBorder="1" applyAlignment="1" applyProtection="1">
      <alignment horizontal="left"/>
      <protection/>
    </xf>
    <xf numFmtId="14" fontId="0" fillId="2" borderId="1" xfId="0" applyNumberFormat="1" applyFont="1" applyFill="1" applyBorder="1" applyAlignment="1">
      <alignment horizontal="center"/>
    </xf>
    <xf numFmtId="49" fontId="0" fillId="2" borderId="1" xfId="0" applyNumberFormat="1" applyFont="1" applyFill="1" applyBorder="1" applyAlignment="1">
      <alignment horizontal="center"/>
    </xf>
    <xf numFmtId="49" fontId="0" fillId="2" borderId="3" xfId="0" applyNumberFormat="1" applyFont="1" applyFill="1" applyBorder="1" applyAlignment="1">
      <alignment horizontal="center"/>
    </xf>
    <xf numFmtId="0" fontId="0" fillId="0" borderId="0" xfId="0"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center"/>
    </xf>
    <xf numFmtId="0" fontId="2" fillId="0" borderId="3" xfId="0" applyFont="1" applyBorder="1" applyAlignment="1" applyProtection="1">
      <alignment horizontal="left"/>
      <protection/>
    </xf>
    <xf numFmtId="49" fontId="2" fillId="0" borderId="0" xfId="0" applyNumberFormat="1" applyFont="1" applyFill="1" applyBorder="1" applyAlignment="1" applyProtection="1">
      <alignment horizontal="left"/>
      <protection/>
    </xf>
    <xf numFmtId="0" fontId="0" fillId="0" borderId="4" xfId="0" applyBorder="1" applyAlignment="1">
      <alignment vertical="top"/>
    </xf>
    <xf numFmtId="0" fontId="0" fillId="0" borderId="5" xfId="0" applyBorder="1" applyAlignment="1">
      <alignment vertical="top"/>
    </xf>
    <xf numFmtId="0" fontId="0" fillId="0" borderId="4" xfId="0" applyFont="1" applyBorder="1" applyAlignment="1">
      <alignment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0" fillId="0" borderId="3" xfId="0" applyBorder="1" applyAlignment="1">
      <alignment vertical="top" wrapText="1"/>
    </xf>
    <xf numFmtId="0" fontId="0" fillId="0" borderId="3" xfId="0" applyBorder="1" applyAlignment="1">
      <alignment wrapText="1"/>
    </xf>
    <xf numFmtId="0" fontId="0" fillId="0" borderId="4" xfId="0" applyBorder="1" applyAlignment="1">
      <alignment vertical="top" wrapText="1"/>
    </xf>
    <xf numFmtId="0" fontId="0" fillId="0" borderId="5" xfId="0" applyBorder="1" applyAlignment="1">
      <alignment vertical="top" wrapText="1"/>
    </xf>
    <xf numFmtId="0" fontId="0" fillId="0" borderId="5" xfId="0" applyBorder="1" applyAlignment="1">
      <alignment/>
    </xf>
    <xf numFmtId="14" fontId="2" fillId="0" borderId="14" xfId="0" applyNumberFormat="1" applyFont="1" applyBorder="1" applyAlignment="1">
      <alignment horizontal="center"/>
    </xf>
    <xf numFmtId="0" fontId="2" fillId="0" borderId="7" xfId="0" applyFont="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3" borderId="3" xfId="0" applyFill="1" applyBorder="1" applyAlignment="1" applyProtection="1">
      <alignment/>
      <protection/>
    </xf>
    <xf numFmtId="0" fontId="0" fillId="0" borderId="3" xfId="0" applyBorder="1" applyAlignment="1" applyProtection="1">
      <alignment/>
      <protection/>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5</xdr:row>
      <xdr:rowOff>428625</xdr:rowOff>
    </xdr:from>
    <xdr:to>
      <xdr:col>0</xdr:col>
      <xdr:colOff>1076325</xdr:colOff>
      <xdr:row>5</xdr:row>
      <xdr:rowOff>1000125</xdr:rowOff>
    </xdr:to>
    <xdr:pic>
      <xdr:nvPicPr>
        <xdr:cNvPr id="1" name="ToggleButton1"/>
        <xdr:cNvPicPr preferRelativeResize="1">
          <a:picLocks noChangeAspect="1"/>
        </xdr:cNvPicPr>
      </xdr:nvPicPr>
      <xdr:blipFill>
        <a:blip r:embed="rId1"/>
        <a:stretch>
          <a:fillRect/>
        </a:stretch>
      </xdr:blipFill>
      <xdr:spPr>
        <a:xfrm>
          <a:off x="123825" y="1247775"/>
          <a:ext cx="952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14"/>
  <sheetViews>
    <sheetView showGridLines="0" tabSelected="1" workbookViewId="0" topLeftCell="A1">
      <selection activeCell="B5" sqref="B5:B6"/>
    </sheetView>
  </sheetViews>
  <sheetFormatPr defaultColWidth="9.140625" defaultRowHeight="12.75"/>
  <cols>
    <col min="1" max="1" width="12.421875" style="0" customWidth="1"/>
    <col min="2" max="2" width="23.8515625" style="21" customWidth="1"/>
    <col min="3" max="3" width="12.421875" style="0" bestFit="1" customWidth="1"/>
    <col min="4" max="4" width="45.421875" style="0" customWidth="1"/>
    <col min="5" max="5" width="36.8515625" style="0" customWidth="1"/>
  </cols>
  <sheetData>
    <row r="1" spans="1:6" ht="12.75">
      <c r="A1" s="15" t="s">
        <v>41</v>
      </c>
      <c r="B1" s="20"/>
      <c r="C1" s="14"/>
      <c r="D1" s="17"/>
      <c r="E1" s="18"/>
      <c r="F1" s="16"/>
    </row>
    <row r="2" spans="1:6" ht="33" customHeight="1">
      <c r="A2" s="98" t="s">
        <v>40</v>
      </c>
      <c r="B2" s="98"/>
      <c r="C2" s="98"/>
      <c r="D2" s="98"/>
      <c r="E2" s="99"/>
      <c r="F2" s="16"/>
    </row>
    <row r="3" spans="1:7" ht="12.75" customHeight="1">
      <c r="A3" s="100" t="s">
        <v>69</v>
      </c>
      <c r="B3" s="101"/>
      <c r="C3" s="24" t="s">
        <v>38</v>
      </c>
      <c r="D3" s="102" t="s">
        <v>37</v>
      </c>
      <c r="E3" s="95" t="s">
        <v>33</v>
      </c>
      <c r="F3" s="10"/>
      <c r="G3" s="9"/>
    </row>
    <row r="4" spans="1:6" ht="12.75">
      <c r="A4" s="101"/>
      <c r="B4" s="101"/>
      <c r="C4" s="8" t="s">
        <v>42</v>
      </c>
      <c r="D4" s="103"/>
      <c r="E4" s="104"/>
      <c r="F4" s="16"/>
    </row>
    <row r="5" spans="1:6" ht="25.5">
      <c r="A5" s="13" t="s">
        <v>76</v>
      </c>
      <c r="B5" s="95" t="s">
        <v>45</v>
      </c>
      <c r="C5" s="95" t="s">
        <v>63</v>
      </c>
      <c r="D5" s="97" t="s">
        <v>79</v>
      </c>
      <c r="E5" s="23" t="s">
        <v>78</v>
      </c>
      <c r="F5" s="16"/>
    </row>
    <row r="6" spans="1:6" ht="38.25">
      <c r="A6" s="13" t="s">
        <v>44</v>
      </c>
      <c r="B6" s="96"/>
      <c r="C6" s="96"/>
      <c r="D6" s="96"/>
      <c r="E6" s="12" t="s">
        <v>77</v>
      </c>
      <c r="F6" s="16"/>
    </row>
    <row r="7" spans="1:6" ht="51">
      <c r="A7" s="13" t="s">
        <v>46</v>
      </c>
      <c r="B7" s="22" t="s">
        <v>47</v>
      </c>
      <c r="C7" s="22" t="s">
        <v>64</v>
      </c>
      <c r="D7" s="11" t="s">
        <v>82</v>
      </c>
      <c r="E7" s="12" t="s">
        <v>62</v>
      </c>
      <c r="F7" s="16"/>
    </row>
    <row r="8" spans="1:6" ht="51">
      <c r="A8" s="13" t="s">
        <v>48</v>
      </c>
      <c r="B8" s="22" t="s">
        <v>43</v>
      </c>
      <c r="C8" s="22" t="s">
        <v>65</v>
      </c>
      <c r="D8" s="11" t="s">
        <v>49</v>
      </c>
      <c r="E8" s="12" t="s">
        <v>83</v>
      </c>
      <c r="F8" s="16"/>
    </row>
    <row r="9" spans="1:5" ht="63.75">
      <c r="A9" s="13" t="s">
        <v>34</v>
      </c>
      <c r="B9" s="12" t="s">
        <v>50</v>
      </c>
      <c r="C9" s="22" t="s">
        <v>66</v>
      </c>
      <c r="D9" s="11" t="s">
        <v>51</v>
      </c>
      <c r="E9" s="12" t="s">
        <v>57</v>
      </c>
    </row>
    <row r="10" spans="1:5" ht="25.5">
      <c r="A10" s="13" t="s">
        <v>52</v>
      </c>
      <c r="B10" s="12" t="s">
        <v>36</v>
      </c>
      <c r="C10" s="22" t="s">
        <v>67</v>
      </c>
      <c r="D10" s="11" t="s">
        <v>80</v>
      </c>
      <c r="E10" s="11"/>
    </row>
    <row r="11" spans="1:5" ht="38.25" customHeight="1">
      <c r="A11" s="13" t="s">
        <v>53</v>
      </c>
      <c r="B11" s="12" t="s">
        <v>35</v>
      </c>
      <c r="C11" s="22" t="s">
        <v>17</v>
      </c>
      <c r="D11" s="11" t="s">
        <v>81</v>
      </c>
      <c r="E11" s="11" t="s">
        <v>39</v>
      </c>
    </row>
    <row r="12" spans="1:5" ht="130.5">
      <c r="A12" s="13" t="s">
        <v>54</v>
      </c>
      <c r="B12" s="12" t="s">
        <v>61</v>
      </c>
      <c r="C12" s="22" t="s">
        <v>68</v>
      </c>
      <c r="D12" s="11" t="s">
        <v>84</v>
      </c>
      <c r="E12" s="11" t="s">
        <v>85</v>
      </c>
    </row>
    <row r="13" spans="1:5" ht="38.25">
      <c r="A13" s="13" t="s">
        <v>55</v>
      </c>
      <c r="B13" s="12" t="s">
        <v>56</v>
      </c>
      <c r="C13" s="22" t="s">
        <v>66</v>
      </c>
      <c r="D13" s="11" t="s">
        <v>51</v>
      </c>
      <c r="E13" s="11" t="s">
        <v>39</v>
      </c>
    </row>
    <row r="14" spans="1:5" ht="63.75">
      <c r="A14" s="13" t="s">
        <v>58</v>
      </c>
      <c r="B14" s="12" t="s">
        <v>59</v>
      </c>
      <c r="C14" s="22" t="s">
        <v>68</v>
      </c>
      <c r="D14" s="11" t="s">
        <v>60</v>
      </c>
      <c r="E14" s="11"/>
    </row>
  </sheetData>
  <mergeCells count="7">
    <mergeCell ref="B5:B6"/>
    <mergeCell ref="C5:C6"/>
    <mergeCell ref="D5:D6"/>
    <mergeCell ref="A2:E2"/>
    <mergeCell ref="A3:B4"/>
    <mergeCell ref="D3:D4"/>
    <mergeCell ref="E3:E4"/>
  </mergeCells>
  <printOptions/>
  <pageMargins left="0.75" right="0.75" top="1" bottom="1" header="0.5" footer="0.5"/>
  <pageSetup fitToHeight="1" fitToWidth="1" horizontalDpi="600" verticalDpi="600" orientation="landscape" paperSize="9" scale="76"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codeName="Sheet2"/>
  <dimension ref="A1:E33"/>
  <sheetViews>
    <sheetView showGridLines="0" workbookViewId="0" topLeftCell="A1">
      <selection activeCell="C8" sqref="C8"/>
    </sheetView>
  </sheetViews>
  <sheetFormatPr defaultColWidth="9.140625" defaultRowHeight="12.75"/>
  <cols>
    <col min="1" max="1" width="15.421875" style="0" customWidth="1"/>
    <col min="2" max="2" width="12.421875" style="89" customWidth="1"/>
    <col min="3" max="3" width="22.00390625" style="89" bestFit="1" customWidth="1"/>
  </cols>
  <sheetData>
    <row r="1" ht="12.75">
      <c r="A1" s="1" t="s">
        <v>70</v>
      </c>
    </row>
    <row r="3" spans="1:5" ht="12.75">
      <c r="A3" s="2" t="s">
        <v>1</v>
      </c>
      <c r="B3" s="90"/>
      <c r="C3" s="86" t="s">
        <v>5</v>
      </c>
      <c r="D3" s="81" t="s">
        <v>106</v>
      </c>
      <c r="E3" s="82"/>
    </row>
    <row r="4" spans="1:5" ht="12.75">
      <c r="A4" s="2" t="s">
        <v>2</v>
      </c>
      <c r="B4" s="90"/>
      <c r="C4" s="86" t="s">
        <v>5</v>
      </c>
      <c r="D4" s="81" t="s">
        <v>106</v>
      </c>
      <c r="E4" s="82"/>
    </row>
    <row r="5" spans="1:5" ht="12.75">
      <c r="A5" s="2" t="s">
        <v>0</v>
      </c>
      <c r="B5" s="90"/>
      <c r="C5" s="87" t="s">
        <v>104</v>
      </c>
      <c r="D5" s="81" t="s">
        <v>106</v>
      </c>
      <c r="E5" s="82"/>
    </row>
    <row r="6" spans="1:5" ht="12.75">
      <c r="A6" s="3" t="s">
        <v>3</v>
      </c>
      <c r="B6" s="91"/>
      <c r="C6" s="87" t="s">
        <v>105</v>
      </c>
      <c r="D6" s="81" t="s">
        <v>106</v>
      </c>
      <c r="E6" s="82"/>
    </row>
    <row r="7" spans="1:5" ht="12.75">
      <c r="A7" s="3" t="s">
        <v>103</v>
      </c>
      <c r="B7" s="91"/>
      <c r="C7" s="88" t="s">
        <v>102</v>
      </c>
      <c r="D7" s="81" t="s">
        <v>106</v>
      </c>
      <c r="E7" s="82"/>
    </row>
    <row r="8" spans="1:5" ht="12.75">
      <c r="A8" s="93" t="s">
        <v>19</v>
      </c>
      <c r="B8" s="92"/>
      <c r="C8" s="88" t="s">
        <v>102</v>
      </c>
      <c r="D8" s="81" t="s">
        <v>106</v>
      </c>
      <c r="E8" s="82"/>
    </row>
    <row r="9" spans="1:5" ht="12.75">
      <c r="A9" s="93" t="s">
        <v>4</v>
      </c>
      <c r="B9" s="92"/>
      <c r="C9" s="88" t="s">
        <v>102</v>
      </c>
      <c r="D9" s="81" t="s">
        <v>106</v>
      </c>
      <c r="E9" s="82"/>
    </row>
    <row r="11" spans="1:3" ht="12.75">
      <c r="A11" s="5" t="s">
        <v>5</v>
      </c>
      <c r="B11" s="105" t="str">
        <f>C7</f>
        <v>Site Name</v>
      </c>
      <c r="C11" s="106"/>
    </row>
    <row r="12" spans="1:3" ht="15.75">
      <c r="A12" s="6"/>
      <c r="B12" s="107" t="s">
        <v>20</v>
      </c>
      <c r="C12" s="108"/>
    </row>
    <row r="13" spans="1:3" ht="15.75" customHeight="1">
      <c r="A13" s="7"/>
      <c r="B13" s="8" t="s">
        <v>6</v>
      </c>
      <c r="C13" s="8" t="s">
        <v>21</v>
      </c>
    </row>
    <row r="14" spans="1:3" ht="12.75">
      <c r="A14" s="4" t="s">
        <v>7</v>
      </c>
      <c r="B14" s="8">
        <f>Site!J10</f>
        <v>0</v>
      </c>
      <c r="C14" s="8">
        <f>Site!L10</f>
        <v>0</v>
      </c>
    </row>
    <row r="15" spans="1:3" ht="12.75">
      <c r="A15" s="4" t="s">
        <v>8</v>
      </c>
      <c r="B15" s="8">
        <f>Site!J11</f>
        <v>0</v>
      </c>
      <c r="C15" s="8">
        <f>Site!L11</f>
        <v>0</v>
      </c>
    </row>
    <row r="16" spans="1:3" ht="12.75">
      <c r="A16" s="4" t="s">
        <v>9</v>
      </c>
      <c r="B16" s="8">
        <f>Site!J12</f>
        <v>0</v>
      </c>
      <c r="C16" s="8">
        <f>Site!L12</f>
        <v>0</v>
      </c>
    </row>
    <row r="17" spans="1:3" ht="12.75">
      <c r="A17" s="4" t="s">
        <v>10</v>
      </c>
      <c r="B17" s="8">
        <f>Site!J13</f>
        <v>0</v>
      </c>
      <c r="C17" s="8">
        <f>Site!L13</f>
        <v>0</v>
      </c>
    </row>
    <row r="18" spans="1:3" ht="12.75">
      <c r="A18" s="4" t="s">
        <v>11</v>
      </c>
      <c r="B18" s="8">
        <f>Site!J14</f>
        <v>0</v>
      </c>
      <c r="C18" s="8">
        <f>Site!L14</f>
        <v>0</v>
      </c>
    </row>
    <row r="19" spans="1:3" ht="12.75">
      <c r="A19" s="4" t="s">
        <v>12</v>
      </c>
      <c r="B19" s="8">
        <f>Site!J15</f>
        <v>0</v>
      </c>
      <c r="C19" s="8">
        <f>Site!L15</f>
        <v>0</v>
      </c>
    </row>
    <row r="20" spans="1:3" ht="12.75">
      <c r="A20" s="4" t="s">
        <v>13</v>
      </c>
      <c r="B20" s="8">
        <f>Site!J16</f>
        <v>0</v>
      </c>
      <c r="C20" s="8">
        <f>Site!L16</f>
        <v>0</v>
      </c>
    </row>
    <row r="21" spans="1:3" ht="12.75">
      <c r="A21" s="4" t="s">
        <v>14</v>
      </c>
      <c r="B21" s="8">
        <f>Site!J17</f>
        <v>0</v>
      </c>
      <c r="C21" s="8">
        <f>Site!L17</f>
        <v>0</v>
      </c>
    </row>
    <row r="22" spans="1:3" ht="12.75">
      <c r="A22" s="4" t="s">
        <v>15</v>
      </c>
      <c r="B22" s="8">
        <f>Site!J18</f>
        <v>0</v>
      </c>
      <c r="C22" s="8">
        <f>Site!L18</f>
        <v>0</v>
      </c>
    </row>
    <row r="23" spans="1:3" ht="12.75">
      <c r="A23" s="4" t="s">
        <v>16</v>
      </c>
      <c r="B23" s="8">
        <f>Site!J19</f>
        <v>0</v>
      </c>
      <c r="C23" s="8">
        <f>Site!L19</f>
        <v>0</v>
      </c>
    </row>
    <row r="24" spans="1:3" ht="12.75">
      <c r="A24" s="4" t="s">
        <v>23</v>
      </c>
      <c r="B24" s="8">
        <f>Site!J20</f>
        <v>0</v>
      </c>
      <c r="C24" s="8">
        <f>Site!L20</f>
        <v>0</v>
      </c>
    </row>
    <row r="25" spans="1:3" ht="12.75">
      <c r="A25" s="4" t="s">
        <v>24</v>
      </c>
      <c r="B25" s="8">
        <f>Site!J21</f>
        <v>0</v>
      </c>
      <c r="C25" s="8">
        <f>Site!L21</f>
        <v>0</v>
      </c>
    </row>
    <row r="26" spans="1:3" ht="12.75">
      <c r="A26" s="4" t="s">
        <v>25</v>
      </c>
      <c r="B26" s="8">
        <f>Site!J22</f>
        <v>0</v>
      </c>
      <c r="C26" s="8">
        <f>Site!L22</f>
        <v>0</v>
      </c>
    </row>
    <row r="27" spans="1:3" ht="12.75">
      <c r="A27" s="4" t="s">
        <v>26</v>
      </c>
      <c r="B27" s="8">
        <f>Site!J23</f>
        <v>0</v>
      </c>
      <c r="C27" s="8">
        <f>Site!L23</f>
        <v>0</v>
      </c>
    </row>
    <row r="28" spans="1:3" ht="12.75">
      <c r="A28" s="4" t="s">
        <v>27</v>
      </c>
      <c r="B28" s="8">
        <f>Site!J24</f>
        <v>0</v>
      </c>
      <c r="C28" s="8">
        <f>Site!L24</f>
        <v>0</v>
      </c>
    </row>
    <row r="29" spans="1:3" ht="12.75">
      <c r="A29" s="4" t="s">
        <v>28</v>
      </c>
      <c r="B29" s="8">
        <f>Site!J25</f>
        <v>0</v>
      </c>
      <c r="C29" s="8">
        <f>Site!L25</f>
        <v>0</v>
      </c>
    </row>
    <row r="30" spans="1:3" ht="12.75">
      <c r="A30" s="4" t="s">
        <v>29</v>
      </c>
      <c r="B30" s="8">
        <f>Site!J26</f>
        <v>0</v>
      </c>
      <c r="C30" s="8">
        <f>Site!L26</f>
        <v>0</v>
      </c>
    </row>
    <row r="31" spans="1:3" ht="12.75">
      <c r="A31" s="4" t="s">
        <v>30</v>
      </c>
      <c r="B31" s="8">
        <f>Site!J27</f>
        <v>0</v>
      </c>
      <c r="C31" s="8">
        <f>Site!L27</f>
        <v>0</v>
      </c>
    </row>
    <row r="32" spans="1:3" ht="12.75">
      <c r="A32" s="4" t="s">
        <v>31</v>
      </c>
      <c r="B32" s="8">
        <f>Site!J28</f>
        <v>0</v>
      </c>
      <c r="C32" s="8">
        <f>Site!L28</f>
        <v>0</v>
      </c>
    </row>
    <row r="33" spans="1:3" ht="12.75">
      <c r="A33" s="4" t="s">
        <v>32</v>
      </c>
      <c r="B33" s="8">
        <f>Site!J29</f>
        <v>0</v>
      </c>
      <c r="C33" s="8">
        <f>Site!L29</f>
        <v>0</v>
      </c>
    </row>
  </sheetData>
  <sheetProtection/>
  <mergeCells count="2">
    <mergeCell ref="B11:C11"/>
    <mergeCell ref="B12:C12"/>
  </mergeCells>
  <conditionalFormatting sqref="C5">
    <cfRule type="cellIs" priority="1" dxfId="0" operator="equal" stopIfTrue="1">
      <formula>"Shipper Name"</formula>
    </cfRule>
  </conditionalFormatting>
  <conditionalFormatting sqref="C6">
    <cfRule type="cellIs" priority="2" dxfId="0" operator="equal" stopIfTrue="1">
      <formula>"SSC"</formula>
    </cfRule>
  </conditionalFormatting>
  <conditionalFormatting sqref="C7:C9">
    <cfRule type="cellIs" priority="3" dxfId="0" operator="equal" stopIfTrue="1">
      <formula>"Site Name"</formula>
    </cfRule>
  </conditionalFormatting>
  <conditionalFormatting sqref="C3:C4">
    <cfRule type="cellIs" priority="4" dxfId="0" operator="equal" stopIfTrue="1">
      <formula>"Date"</formula>
    </cfRule>
  </conditionalFormatting>
  <dataValidations count="1">
    <dataValidation allowBlank="1" showInputMessage="1" showErrorMessage="1" promptTitle="Shipper ID" prompt="Enter 3 Letter SSC" sqref="C6"/>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R33"/>
  <sheetViews>
    <sheetView showGridLines="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140625" defaultRowHeight="12.75"/>
  <cols>
    <col min="1" max="1" width="18.28125" style="37" customWidth="1"/>
    <col min="2" max="2" width="10.8515625" style="37" customWidth="1"/>
    <col min="3" max="3" width="13.421875" style="37" customWidth="1"/>
    <col min="4" max="4" width="10.140625" style="37" customWidth="1"/>
    <col min="5" max="5" width="12.140625" style="37" customWidth="1"/>
    <col min="6" max="6" width="13.140625" style="37" customWidth="1"/>
    <col min="7" max="7" width="12.00390625" style="37" customWidth="1"/>
    <col min="8" max="8" width="12.140625" style="37" customWidth="1"/>
    <col min="9" max="9" width="13.8515625" style="37" customWidth="1"/>
    <col min="10" max="10" width="23.421875" style="37" customWidth="1"/>
    <col min="11" max="11" width="11.28125" style="37" customWidth="1"/>
    <col min="12" max="12" width="23.421875" style="37" customWidth="1"/>
    <col min="13" max="13" width="12.140625" style="37" customWidth="1"/>
    <col min="14" max="14" width="12.28125" style="37" customWidth="1"/>
    <col min="15" max="15" width="11.421875" style="37" customWidth="1"/>
    <col min="16" max="16" width="12.7109375" style="37" bestFit="1" customWidth="1"/>
    <col min="17" max="17" width="13.57421875" style="37" bestFit="1" customWidth="1"/>
    <col min="18" max="16384" width="9.140625" style="37" customWidth="1"/>
  </cols>
  <sheetData>
    <row r="1" spans="1:18" ht="12.75">
      <c r="A1" s="54" t="s">
        <v>71</v>
      </c>
      <c r="B1" s="55"/>
      <c r="C1" s="55"/>
      <c r="D1" s="55"/>
      <c r="E1" s="55"/>
      <c r="F1" s="55"/>
      <c r="G1" s="55"/>
      <c r="H1" s="55"/>
      <c r="I1" s="33"/>
      <c r="J1" s="33"/>
      <c r="K1" s="33"/>
      <c r="L1" s="34"/>
      <c r="M1" s="35"/>
      <c r="N1" s="36"/>
      <c r="O1" s="36"/>
      <c r="P1" s="36"/>
      <c r="Q1" s="36"/>
      <c r="R1" s="36"/>
    </row>
    <row r="2" spans="1:18" ht="12.75">
      <c r="A2" s="56"/>
      <c r="B2" s="57" t="s">
        <v>1</v>
      </c>
      <c r="C2" s="58" t="str">
        <f>'SCCQ Statement'!C3:C3</f>
        <v>Date</v>
      </c>
      <c r="D2" s="57"/>
      <c r="E2" s="57"/>
      <c r="F2" s="57"/>
      <c r="G2" s="59"/>
      <c r="H2" s="57" t="s">
        <v>18</v>
      </c>
      <c r="I2" s="85" t="str">
        <f>'SCCQ Statement'!C7</f>
        <v>Site Name</v>
      </c>
      <c r="J2" s="38"/>
      <c r="K2" s="38"/>
      <c r="L2" s="39"/>
      <c r="M2" s="40"/>
      <c r="N2" s="36"/>
      <c r="O2" s="36"/>
      <c r="P2" s="41"/>
      <c r="Q2" s="42"/>
      <c r="R2" s="43"/>
    </row>
    <row r="3" spans="1:18" ht="12.75">
      <c r="A3" s="60"/>
      <c r="B3" s="61" t="s">
        <v>2</v>
      </c>
      <c r="C3" s="62" t="str">
        <f>'SCCQ Statement'!C4:C4</f>
        <v>Date</v>
      </c>
      <c r="D3" s="61"/>
      <c r="E3" s="61"/>
      <c r="F3" s="61"/>
      <c r="G3" s="63"/>
      <c r="H3" s="61" t="s">
        <v>19</v>
      </c>
      <c r="I3" s="94" t="str">
        <f>'SCCQ Statement'!C8</f>
        <v>Site Name</v>
      </c>
      <c r="J3" s="36"/>
      <c r="K3" s="36"/>
      <c r="L3" s="44"/>
      <c r="M3" s="40"/>
      <c r="N3" s="36"/>
      <c r="O3" s="36"/>
      <c r="P3" s="41"/>
      <c r="Q3" s="42"/>
      <c r="R3" s="43"/>
    </row>
    <row r="4" spans="1:18" ht="12.75">
      <c r="A4" s="60"/>
      <c r="B4" s="61" t="s">
        <v>0</v>
      </c>
      <c r="C4" s="83" t="str">
        <f>'SCCQ Statement'!C5:C5</f>
        <v>Shipper Name</v>
      </c>
      <c r="D4" s="61"/>
      <c r="E4" s="61"/>
      <c r="F4" s="61"/>
      <c r="G4" s="63"/>
      <c r="H4" s="61" t="s">
        <v>4</v>
      </c>
      <c r="I4" s="94" t="str">
        <f>'SCCQ Statement'!C9</f>
        <v>Site Name</v>
      </c>
      <c r="J4" s="36"/>
      <c r="K4" s="36"/>
      <c r="L4" s="44"/>
      <c r="M4" s="40"/>
      <c r="N4" s="36"/>
      <c r="O4" s="36"/>
      <c r="P4" s="41"/>
      <c r="Q4" s="42"/>
      <c r="R4" s="43"/>
    </row>
    <row r="5" spans="1:18" ht="13.5" thickBot="1">
      <c r="A5" s="64"/>
      <c r="B5" s="65" t="s">
        <v>3</v>
      </c>
      <c r="C5" s="84" t="str">
        <f>'SCCQ Statement'!C6:C6</f>
        <v>SSC</v>
      </c>
      <c r="D5" s="65"/>
      <c r="E5" s="65"/>
      <c r="F5" s="65"/>
      <c r="G5" s="66"/>
      <c r="H5" s="67"/>
      <c r="I5" s="45"/>
      <c r="J5" s="45"/>
      <c r="K5" s="46"/>
      <c r="L5" s="47"/>
      <c r="M5" s="43"/>
      <c r="N5" s="36"/>
      <c r="O5" s="36"/>
      <c r="P5" s="36"/>
      <c r="Q5" s="36"/>
      <c r="R5" s="36"/>
    </row>
    <row r="6" spans="1:17" ht="89.25">
      <c r="A6" s="48" t="s">
        <v>5</v>
      </c>
      <c r="B6" s="68" t="s">
        <v>45</v>
      </c>
      <c r="C6" s="68" t="s">
        <v>88</v>
      </c>
      <c r="D6" s="69" t="s">
        <v>43</v>
      </c>
      <c r="E6" s="70" t="s">
        <v>50</v>
      </c>
      <c r="F6" s="68" t="s">
        <v>89</v>
      </c>
      <c r="G6" s="68" t="s">
        <v>87</v>
      </c>
      <c r="H6" s="68" t="s">
        <v>90</v>
      </c>
      <c r="I6" s="68" t="s">
        <v>91</v>
      </c>
      <c r="J6" s="68" t="s">
        <v>92</v>
      </c>
      <c r="K6" s="68" t="s">
        <v>93</v>
      </c>
      <c r="L6" s="71" t="s">
        <v>94</v>
      </c>
      <c r="M6" s="49"/>
      <c r="N6" s="49"/>
      <c r="O6" s="49"/>
      <c r="P6" s="49"/>
      <c r="Q6" s="49"/>
    </row>
    <row r="7" spans="1:17" ht="12.75">
      <c r="A7" s="111" t="s">
        <v>22</v>
      </c>
      <c r="B7" s="79"/>
      <c r="C7" s="79"/>
      <c r="D7" s="79"/>
      <c r="E7" s="80" t="s">
        <v>72</v>
      </c>
      <c r="F7" s="80" t="s">
        <v>101</v>
      </c>
      <c r="G7" s="79"/>
      <c r="H7" s="79"/>
      <c r="I7" s="80" t="s">
        <v>73</v>
      </c>
      <c r="J7" s="80" t="s">
        <v>74</v>
      </c>
      <c r="K7" s="79"/>
      <c r="L7" s="80" t="s">
        <v>75</v>
      </c>
      <c r="M7" s="50"/>
      <c r="N7" s="50"/>
      <c r="O7" s="50"/>
      <c r="P7" s="50"/>
      <c r="Q7" s="50"/>
    </row>
    <row r="8" spans="1:17" s="52" customFormat="1" ht="101.25">
      <c r="A8" s="112"/>
      <c r="B8" s="79"/>
      <c r="C8" s="79"/>
      <c r="D8" s="79"/>
      <c r="E8" s="80" t="s">
        <v>96</v>
      </c>
      <c r="F8" s="80" t="s">
        <v>86</v>
      </c>
      <c r="G8" s="79"/>
      <c r="H8" s="79"/>
      <c r="I8" s="80" t="s">
        <v>97</v>
      </c>
      <c r="J8" s="80" t="s">
        <v>98</v>
      </c>
      <c r="K8" s="79"/>
      <c r="L8" s="80" t="s">
        <v>99</v>
      </c>
      <c r="M8" s="51"/>
      <c r="N8" s="51"/>
      <c r="O8" s="51"/>
      <c r="P8" s="51"/>
      <c r="Q8" s="51"/>
    </row>
    <row r="9" spans="1:17" ht="25.5">
      <c r="A9" s="73" t="s">
        <v>95</v>
      </c>
      <c r="B9" s="113"/>
      <c r="C9" s="72"/>
      <c r="D9" s="72"/>
      <c r="E9" s="72"/>
      <c r="F9" s="72"/>
      <c r="G9" s="72"/>
      <c r="H9" s="72"/>
      <c r="I9" s="72"/>
      <c r="J9" s="72"/>
      <c r="K9" s="72"/>
      <c r="L9" s="72"/>
      <c r="M9" s="49"/>
      <c r="N9" s="49"/>
      <c r="O9" s="49"/>
      <c r="P9" s="49"/>
      <c r="Q9" s="49"/>
    </row>
    <row r="10" spans="1:17" ht="12.75">
      <c r="A10" s="74" t="s">
        <v>7</v>
      </c>
      <c r="B10" s="114"/>
      <c r="C10" s="25"/>
      <c r="D10" s="25"/>
      <c r="E10" s="25"/>
      <c r="F10" s="31">
        <f>$B$9-C10+D10-E10</f>
        <v>0</v>
      </c>
      <c r="G10" s="25"/>
      <c r="H10" s="26"/>
      <c r="I10" s="31">
        <f>IF((B9-H10=0),"",(B9-H10))</f>
      </c>
      <c r="J10" s="76">
        <f>MIN(F10,G10-H10)</f>
        <v>0</v>
      </c>
      <c r="K10" s="25"/>
      <c r="L10" s="76">
        <f>MIN(F10,G10-K10)</f>
        <v>0</v>
      </c>
      <c r="M10" s="19"/>
      <c r="N10" s="19"/>
      <c r="O10" s="19"/>
      <c r="P10" s="19"/>
      <c r="Q10" s="19"/>
    </row>
    <row r="11" spans="1:17" ht="12.75">
      <c r="A11" s="74" t="s">
        <v>8</v>
      </c>
      <c r="B11" s="28"/>
      <c r="C11" s="28"/>
      <c r="D11" s="28"/>
      <c r="E11" s="31">
        <f aca="true" t="shared" si="0" ref="E11:E29">E10+K10</f>
        <v>0</v>
      </c>
      <c r="F11" s="31">
        <f aca="true" t="shared" si="1" ref="F11:F29">IF(F10=0,0,$B$9-C11+D11-E11)</f>
        <v>0</v>
      </c>
      <c r="G11" s="78" t="s">
        <v>100</v>
      </c>
      <c r="H11" s="27"/>
      <c r="I11" s="31">
        <f aca="true" t="shared" si="2" ref="I11:I29">IF((B11-H11=0),"",(B11-H11))</f>
      </c>
      <c r="J11" s="28"/>
      <c r="K11" s="27"/>
      <c r="L11" s="76">
        <f aca="true" t="shared" si="3" ref="L11:L29">MIN(F11,H11-K11)</f>
        <v>0</v>
      </c>
      <c r="M11" s="19"/>
      <c r="N11" s="19"/>
      <c r="O11" s="19"/>
      <c r="P11" s="19"/>
      <c r="Q11" s="19"/>
    </row>
    <row r="12" spans="1:17" ht="12.75">
      <c r="A12" s="74" t="s">
        <v>9</v>
      </c>
      <c r="B12" s="28"/>
      <c r="C12" s="28"/>
      <c r="D12" s="28"/>
      <c r="E12" s="31">
        <f t="shared" si="0"/>
        <v>0</v>
      </c>
      <c r="F12" s="31">
        <f t="shared" si="1"/>
        <v>0</v>
      </c>
      <c r="G12" s="78" t="s">
        <v>100</v>
      </c>
      <c r="H12" s="27"/>
      <c r="I12" s="31">
        <f t="shared" si="2"/>
      </c>
      <c r="J12" s="28"/>
      <c r="K12" s="27"/>
      <c r="L12" s="76">
        <f t="shared" si="3"/>
        <v>0</v>
      </c>
      <c r="M12" s="19"/>
      <c r="N12" s="19"/>
      <c r="O12" s="19"/>
      <c r="P12" s="19"/>
      <c r="Q12" s="19"/>
    </row>
    <row r="13" spans="1:17" ht="12.75">
      <c r="A13" s="74" t="s">
        <v>10</v>
      </c>
      <c r="B13" s="28"/>
      <c r="C13" s="28"/>
      <c r="D13" s="28"/>
      <c r="E13" s="31">
        <f t="shared" si="0"/>
        <v>0</v>
      </c>
      <c r="F13" s="31">
        <f t="shared" si="1"/>
        <v>0</v>
      </c>
      <c r="G13" s="78" t="s">
        <v>100</v>
      </c>
      <c r="H13" s="27"/>
      <c r="I13" s="31">
        <f t="shared" si="2"/>
      </c>
      <c r="J13" s="28"/>
      <c r="K13" s="27"/>
      <c r="L13" s="76">
        <f t="shared" si="3"/>
        <v>0</v>
      </c>
      <c r="M13" s="19"/>
      <c r="N13" s="19"/>
      <c r="O13" s="19"/>
      <c r="P13" s="19"/>
      <c r="Q13" s="19"/>
    </row>
    <row r="14" spans="1:17" ht="12.75">
      <c r="A14" s="74" t="s">
        <v>11</v>
      </c>
      <c r="B14" s="28"/>
      <c r="C14" s="28"/>
      <c r="D14" s="28"/>
      <c r="E14" s="31">
        <f t="shared" si="0"/>
        <v>0</v>
      </c>
      <c r="F14" s="31">
        <f t="shared" si="1"/>
        <v>0</v>
      </c>
      <c r="G14" s="78" t="s">
        <v>100</v>
      </c>
      <c r="H14" s="27"/>
      <c r="I14" s="31">
        <f t="shared" si="2"/>
      </c>
      <c r="J14" s="28"/>
      <c r="K14" s="27"/>
      <c r="L14" s="76">
        <f t="shared" si="3"/>
        <v>0</v>
      </c>
      <c r="M14" s="19"/>
      <c r="N14" s="19"/>
      <c r="O14" s="19"/>
      <c r="P14" s="19"/>
      <c r="Q14" s="19"/>
    </row>
    <row r="15" spans="1:17" ht="12.75">
      <c r="A15" s="74" t="s">
        <v>12</v>
      </c>
      <c r="B15" s="28"/>
      <c r="C15" s="28"/>
      <c r="D15" s="28"/>
      <c r="E15" s="31">
        <f t="shared" si="0"/>
        <v>0</v>
      </c>
      <c r="F15" s="31">
        <f t="shared" si="1"/>
        <v>0</v>
      </c>
      <c r="G15" s="78" t="s">
        <v>100</v>
      </c>
      <c r="H15" s="27"/>
      <c r="I15" s="31">
        <f t="shared" si="2"/>
      </c>
      <c r="J15" s="28"/>
      <c r="K15" s="27"/>
      <c r="L15" s="76">
        <f t="shared" si="3"/>
        <v>0</v>
      </c>
      <c r="M15" s="19"/>
      <c r="N15" s="19"/>
      <c r="O15" s="19"/>
      <c r="P15" s="19"/>
      <c r="Q15" s="19"/>
    </row>
    <row r="16" spans="1:17" ht="12.75">
      <c r="A16" s="74" t="s">
        <v>13</v>
      </c>
      <c r="B16" s="28"/>
      <c r="C16" s="28"/>
      <c r="D16" s="28"/>
      <c r="E16" s="31">
        <f t="shared" si="0"/>
        <v>0</v>
      </c>
      <c r="F16" s="31">
        <f t="shared" si="1"/>
        <v>0</v>
      </c>
      <c r="G16" s="78" t="s">
        <v>100</v>
      </c>
      <c r="H16" s="27"/>
      <c r="I16" s="31">
        <f t="shared" si="2"/>
      </c>
      <c r="J16" s="28"/>
      <c r="K16" s="27"/>
      <c r="L16" s="76">
        <f t="shared" si="3"/>
        <v>0</v>
      </c>
      <c r="M16" s="19"/>
      <c r="N16" s="19"/>
      <c r="O16" s="19"/>
      <c r="P16" s="19"/>
      <c r="Q16" s="19"/>
    </row>
    <row r="17" spans="1:17" ht="12.75">
      <c r="A17" s="74" t="s">
        <v>14</v>
      </c>
      <c r="B17" s="28"/>
      <c r="C17" s="28"/>
      <c r="D17" s="28"/>
      <c r="E17" s="31">
        <f t="shared" si="0"/>
        <v>0</v>
      </c>
      <c r="F17" s="31">
        <f t="shared" si="1"/>
        <v>0</v>
      </c>
      <c r="G17" s="78" t="s">
        <v>100</v>
      </c>
      <c r="H17" s="27"/>
      <c r="I17" s="31">
        <f t="shared" si="2"/>
      </c>
      <c r="J17" s="28"/>
      <c r="K17" s="27"/>
      <c r="L17" s="76">
        <f t="shared" si="3"/>
        <v>0</v>
      </c>
      <c r="M17" s="19"/>
      <c r="N17" s="19"/>
      <c r="O17" s="19"/>
      <c r="P17" s="19"/>
      <c r="Q17" s="19"/>
    </row>
    <row r="18" spans="1:17" ht="12.75">
      <c r="A18" s="74" t="s">
        <v>15</v>
      </c>
      <c r="B18" s="28"/>
      <c r="C18" s="28"/>
      <c r="D18" s="28"/>
      <c r="E18" s="31">
        <f t="shared" si="0"/>
        <v>0</v>
      </c>
      <c r="F18" s="31">
        <f t="shared" si="1"/>
        <v>0</v>
      </c>
      <c r="G18" s="78" t="s">
        <v>100</v>
      </c>
      <c r="H18" s="27"/>
      <c r="I18" s="31">
        <f t="shared" si="2"/>
      </c>
      <c r="J18" s="28"/>
      <c r="K18" s="27"/>
      <c r="L18" s="76">
        <f t="shared" si="3"/>
        <v>0</v>
      </c>
      <c r="M18" s="19"/>
      <c r="N18" s="19"/>
      <c r="O18" s="19"/>
      <c r="P18" s="19"/>
      <c r="Q18" s="19"/>
    </row>
    <row r="19" spans="1:17" ht="12.75">
      <c r="A19" s="74" t="s">
        <v>16</v>
      </c>
      <c r="B19" s="28"/>
      <c r="C19" s="28"/>
      <c r="D19" s="28"/>
      <c r="E19" s="31">
        <f t="shared" si="0"/>
        <v>0</v>
      </c>
      <c r="F19" s="31">
        <f t="shared" si="1"/>
        <v>0</v>
      </c>
      <c r="G19" s="78" t="s">
        <v>100</v>
      </c>
      <c r="H19" s="27"/>
      <c r="I19" s="31">
        <f t="shared" si="2"/>
      </c>
      <c r="J19" s="28"/>
      <c r="K19" s="27"/>
      <c r="L19" s="76">
        <f t="shared" si="3"/>
        <v>0</v>
      </c>
      <c r="M19" s="19"/>
      <c r="N19" s="19"/>
      <c r="O19" s="19"/>
      <c r="P19" s="19"/>
      <c r="Q19" s="19"/>
    </row>
    <row r="20" spans="1:17" ht="12.75">
      <c r="A20" s="74" t="s">
        <v>23</v>
      </c>
      <c r="B20" s="28"/>
      <c r="C20" s="28"/>
      <c r="D20" s="28"/>
      <c r="E20" s="31">
        <f t="shared" si="0"/>
        <v>0</v>
      </c>
      <c r="F20" s="31">
        <f t="shared" si="1"/>
        <v>0</v>
      </c>
      <c r="G20" s="78" t="s">
        <v>100</v>
      </c>
      <c r="H20" s="27"/>
      <c r="I20" s="31">
        <f t="shared" si="2"/>
      </c>
      <c r="J20" s="28"/>
      <c r="K20" s="27"/>
      <c r="L20" s="76">
        <f t="shared" si="3"/>
        <v>0</v>
      </c>
      <c r="M20" s="19"/>
      <c r="N20" s="19"/>
      <c r="O20" s="19"/>
      <c r="P20" s="19"/>
      <c r="Q20" s="19"/>
    </row>
    <row r="21" spans="1:17" ht="12.75">
      <c r="A21" s="74" t="s">
        <v>24</v>
      </c>
      <c r="B21" s="28"/>
      <c r="C21" s="28"/>
      <c r="D21" s="28"/>
      <c r="E21" s="31">
        <f t="shared" si="0"/>
        <v>0</v>
      </c>
      <c r="F21" s="31">
        <f t="shared" si="1"/>
        <v>0</v>
      </c>
      <c r="G21" s="78" t="s">
        <v>100</v>
      </c>
      <c r="H21" s="27"/>
      <c r="I21" s="31">
        <f t="shared" si="2"/>
      </c>
      <c r="J21" s="28"/>
      <c r="K21" s="27"/>
      <c r="L21" s="76">
        <f t="shared" si="3"/>
        <v>0</v>
      </c>
      <c r="M21" s="19"/>
      <c r="N21" s="19"/>
      <c r="O21" s="19"/>
      <c r="P21" s="19"/>
      <c r="Q21" s="19"/>
    </row>
    <row r="22" spans="1:17" ht="12.75">
      <c r="A22" s="74" t="s">
        <v>25</v>
      </c>
      <c r="B22" s="28"/>
      <c r="C22" s="28"/>
      <c r="D22" s="28"/>
      <c r="E22" s="31">
        <f t="shared" si="0"/>
        <v>0</v>
      </c>
      <c r="F22" s="31">
        <f t="shared" si="1"/>
        <v>0</v>
      </c>
      <c r="G22" s="78" t="s">
        <v>100</v>
      </c>
      <c r="H22" s="27"/>
      <c r="I22" s="31">
        <f t="shared" si="2"/>
      </c>
      <c r="J22" s="28"/>
      <c r="K22" s="27"/>
      <c r="L22" s="76">
        <f t="shared" si="3"/>
        <v>0</v>
      </c>
      <c r="M22" s="19"/>
      <c r="N22" s="19"/>
      <c r="O22" s="19"/>
      <c r="P22" s="19"/>
      <c r="Q22" s="19"/>
    </row>
    <row r="23" spans="1:17" ht="12.75">
      <c r="A23" s="74" t="s">
        <v>26</v>
      </c>
      <c r="B23" s="28"/>
      <c r="C23" s="28"/>
      <c r="D23" s="28"/>
      <c r="E23" s="31">
        <f t="shared" si="0"/>
        <v>0</v>
      </c>
      <c r="F23" s="31">
        <f t="shared" si="1"/>
        <v>0</v>
      </c>
      <c r="G23" s="78" t="s">
        <v>100</v>
      </c>
      <c r="H23" s="27"/>
      <c r="I23" s="31">
        <f t="shared" si="2"/>
      </c>
      <c r="J23" s="28"/>
      <c r="K23" s="27"/>
      <c r="L23" s="76">
        <f t="shared" si="3"/>
        <v>0</v>
      </c>
      <c r="M23" s="19"/>
      <c r="N23" s="19"/>
      <c r="O23" s="19"/>
      <c r="P23" s="19"/>
      <c r="Q23" s="19"/>
    </row>
    <row r="24" spans="1:17" ht="12.75">
      <c r="A24" s="74" t="s">
        <v>27</v>
      </c>
      <c r="B24" s="28"/>
      <c r="C24" s="28"/>
      <c r="D24" s="28"/>
      <c r="E24" s="31">
        <f t="shared" si="0"/>
        <v>0</v>
      </c>
      <c r="F24" s="31">
        <f t="shared" si="1"/>
        <v>0</v>
      </c>
      <c r="G24" s="78" t="s">
        <v>100</v>
      </c>
      <c r="H24" s="27"/>
      <c r="I24" s="31">
        <f t="shared" si="2"/>
      </c>
      <c r="J24" s="28"/>
      <c r="K24" s="27"/>
      <c r="L24" s="76">
        <f t="shared" si="3"/>
        <v>0</v>
      </c>
      <c r="M24" s="19"/>
      <c r="N24" s="19"/>
      <c r="O24" s="19"/>
      <c r="P24" s="19"/>
      <c r="Q24" s="19"/>
    </row>
    <row r="25" spans="1:17" ht="12.75">
      <c r="A25" s="74" t="s">
        <v>28</v>
      </c>
      <c r="B25" s="28"/>
      <c r="C25" s="28"/>
      <c r="D25" s="28"/>
      <c r="E25" s="31">
        <f t="shared" si="0"/>
        <v>0</v>
      </c>
      <c r="F25" s="31">
        <f t="shared" si="1"/>
        <v>0</v>
      </c>
      <c r="G25" s="78" t="s">
        <v>100</v>
      </c>
      <c r="H25" s="27"/>
      <c r="I25" s="31">
        <f t="shared" si="2"/>
      </c>
      <c r="J25" s="28"/>
      <c r="K25" s="27"/>
      <c r="L25" s="76">
        <f t="shared" si="3"/>
        <v>0</v>
      </c>
      <c r="M25" s="19"/>
      <c r="N25" s="19"/>
      <c r="O25" s="19"/>
      <c r="P25" s="19"/>
      <c r="Q25" s="19"/>
    </row>
    <row r="26" spans="1:17" ht="12.75">
      <c r="A26" s="74" t="s">
        <v>29</v>
      </c>
      <c r="B26" s="28"/>
      <c r="C26" s="28"/>
      <c r="D26" s="28"/>
      <c r="E26" s="31">
        <f t="shared" si="0"/>
        <v>0</v>
      </c>
      <c r="F26" s="31">
        <f t="shared" si="1"/>
        <v>0</v>
      </c>
      <c r="G26" s="78" t="s">
        <v>100</v>
      </c>
      <c r="H26" s="27"/>
      <c r="I26" s="31">
        <f t="shared" si="2"/>
      </c>
      <c r="J26" s="28"/>
      <c r="K26" s="27"/>
      <c r="L26" s="76">
        <f t="shared" si="3"/>
        <v>0</v>
      </c>
      <c r="M26" s="19"/>
      <c r="N26" s="19"/>
      <c r="O26" s="19"/>
      <c r="P26" s="19"/>
      <c r="Q26" s="19"/>
    </row>
    <row r="27" spans="1:17" ht="12.75">
      <c r="A27" s="74" t="s">
        <v>30</v>
      </c>
      <c r="B27" s="28"/>
      <c r="C27" s="28"/>
      <c r="D27" s="28"/>
      <c r="E27" s="31">
        <f t="shared" si="0"/>
        <v>0</v>
      </c>
      <c r="F27" s="31">
        <f t="shared" si="1"/>
        <v>0</v>
      </c>
      <c r="G27" s="78" t="s">
        <v>100</v>
      </c>
      <c r="H27" s="27"/>
      <c r="I27" s="31">
        <f t="shared" si="2"/>
      </c>
      <c r="J27" s="28"/>
      <c r="K27" s="27"/>
      <c r="L27" s="76">
        <f t="shared" si="3"/>
        <v>0</v>
      </c>
      <c r="M27" s="19"/>
      <c r="N27" s="19"/>
      <c r="O27" s="19"/>
      <c r="P27" s="19"/>
      <c r="Q27" s="19"/>
    </row>
    <row r="28" spans="1:17" ht="12.75">
      <c r="A28" s="74" t="s">
        <v>31</v>
      </c>
      <c r="B28" s="28"/>
      <c r="C28" s="28"/>
      <c r="D28" s="28"/>
      <c r="E28" s="31">
        <f t="shared" si="0"/>
        <v>0</v>
      </c>
      <c r="F28" s="31">
        <f t="shared" si="1"/>
        <v>0</v>
      </c>
      <c r="G28" s="78" t="s">
        <v>100</v>
      </c>
      <c r="H28" s="27"/>
      <c r="I28" s="31">
        <f t="shared" si="2"/>
      </c>
      <c r="J28" s="28"/>
      <c r="K28" s="27"/>
      <c r="L28" s="76">
        <f t="shared" si="3"/>
        <v>0</v>
      </c>
      <c r="M28" s="19"/>
      <c r="N28" s="19"/>
      <c r="O28" s="19"/>
      <c r="P28" s="19"/>
      <c r="Q28" s="19"/>
    </row>
    <row r="29" spans="1:17" ht="13.5" thickBot="1">
      <c r="A29" s="75" t="s">
        <v>32</v>
      </c>
      <c r="B29" s="53"/>
      <c r="C29" s="53"/>
      <c r="D29" s="53"/>
      <c r="E29" s="32">
        <f t="shared" si="0"/>
        <v>0</v>
      </c>
      <c r="F29" s="32">
        <f t="shared" si="1"/>
        <v>0</v>
      </c>
      <c r="G29" s="78" t="s">
        <v>100</v>
      </c>
      <c r="H29" s="29"/>
      <c r="I29" s="32">
        <f t="shared" si="2"/>
      </c>
      <c r="J29" s="30"/>
      <c r="K29" s="29"/>
      <c r="L29" s="77">
        <f t="shared" si="3"/>
        <v>0</v>
      </c>
      <c r="M29" s="19"/>
      <c r="N29" s="19"/>
      <c r="O29" s="19"/>
      <c r="P29" s="19"/>
      <c r="Q29" s="19"/>
    </row>
    <row r="30" spans="13:17" ht="12.75">
      <c r="M30" s="19"/>
      <c r="N30" s="19"/>
      <c r="O30" s="19"/>
      <c r="P30" s="19"/>
      <c r="Q30" s="19"/>
    </row>
    <row r="31" spans="1:11" ht="12.75">
      <c r="A31" s="109" t="s">
        <v>39</v>
      </c>
      <c r="B31" s="110"/>
      <c r="C31" s="110"/>
      <c r="D31" s="110"/>
      <c r="E31" s="110"/>
      <c r="F31" s="110"/>
      <c r="G31" s="110"/>
      <c r="H31" s="110"/>
      <c r="I31" s="42"/>
      <c r="J31" s="42"/>
      <c r="K31" s="42"/>
    </row>
    <row r="32" spans="8:11" ht="12.75">
      <c r="H32" s="42"/>
      <c r="I32" s="42"/>
      <c r="J32" s="42"/>
      <c r="K32" s="42"/>
    </row>
    <row r="33" spans="9:11" ht="12.75">
      <c r="I33" s="19"/>
      <c r="J33" s="19"/>
      <c r="K33" s="19"/>
    </row>
  </sheetData>
  <sheetProtection/>
  <mergeCells count="3">
    <mergeCell ref="A31:H31"/>
    <mergeCell ref="A7:A8"/>
    <mergeCell ref="B9:B10"/>
  </mergeCells>
  <conditionalFormatting sqref="I2:I4">
    <cfRule type="cellIs" priority="1" dxfId="1" operator="equal" stopIfTrue="1">
      <formula>"Site Name"</formula>
    </cfRule>
  </conditionalFormatting>
  <conditionalFormatting sqref="C5">
    <cfRule type="cellIs" priority="2" dxfId="1" operator="equal" stopIfTrue="1">
      <formula>"SSC"</formula>
    </cfRule>
  </conditionalFormatting>
  <conditionalFormatting sqref="C4">
    <cfRule type="cellIs" priority="3" dxfId="1" operator="equal" stopIfTrue="1">
      <formula>"Shipper Name"</formula>
    </cfRule>
  </conditionalFormatting>
  <conditionalFormatting sqref="C2:C3">
    <cfRule type="cellIs" priority="4" dxfId="1" operator="equal" stopIfTrue="1">
      <formula>"Date"</formula>
    </cfRule>
  </conditionalFormatting>
  <printOptions/>
  <pageMargins left="0.75" right="0.75" top="1" bottom="1" header="0.5" footer="0.5"/>
  <pageSetup fitToHeight="1" fitToWidth="1" horizontalDpi="600" verticalDpi="600" orientation="landscape" paperSize="9" scale="7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 and SCCQ Statement</dc:title>
  <dc:subject/>
  <dc:creator>Peter Bolitho</dc:creator>
  <cp:keywords/>
  <dc:description/>
  <cp:lastModifiedBy>theresa.greaves</cp:lastModifiedBy>
  <cp:lastPrinted>2009-03-16T13:18:24Z</cp:lastPrinted>
  <dcterms:created xsi:type="dcterms:W3CDTF">2005-10-16T09:35:59Z</dcterms:created>
  <dcterms:modified xsi:type="dcterms:W3CDTF">2013-02-25T07:52:44Z</dcterms:modified>
  <cp:category/>
  <cp:version/>
  <cp:contentType/>
  <cp:contentStatus/>
</cp:coreProperties>
</file>